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0000000000000001" /></Relationships>
</file>

<file path=xl/workbook.xml><?xml version="1.0" encoding="utf-8"?>
<x:workbook xmlns:x="http://schemas.openxmlformats.org/spreadsheetml/2006/main">
  <x:sheets>
    <x:sheet xmlns:r="http://schemas.openxmlformats.org/officeDocument/2006/relationships" name="Evidence" sheetId="1" r:id="R0000000000000005"/>
    <x:sheet xmlns:r="http://schemas.openxmlformats.org/officeDocument/2006/relationships" name="Actions" sheetId="2" r:id="R0000000000000006"/>
    <x:sheet xmlns:r="http://schemas.openxmlformats.org/officeDocument/2006/relationships" name="Read first" sheetId="3" r:id="R0000000000000007"/>
  </x:sheets>
  <x:definedNames>
    <x:definedName name="_xlnm.Print_Area" localSheetId="0">'Evidence'!$A$2:$N$13</x:definedName>
    <x:definedName name="_xlnm.Print_Titles" localSheetId="0">'Evidence'!$9:$9,'Evidence'!$A:$A</x:definedName>
    <x:definedName name="_xlnm.Print_Area" localSheetId="1">'Actions'!$A$2:$P$10</x:definedName>
    <x:definedName name="_xlnm.Print_Titles" localSheetId="1">'Actions'!$9:$9,'Actions'!$A:$A</x:definedName>
    <x:definedName name="_xlnm.Print_Area" localSheetId="2">'Read first'!$A$2:$B$26</x:definedName>
  </x:definedName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yyyy-mm-dd"/>
  </x:numFmts>
  <x:fonts count="7">
    <x:font>
      <x:sz val="11"/>
      <x:name val="Carlito"/>
    </x:font>
    <x:font>
      <x:sz val="10"/>
      <x:color rgb="FF24374A"/>
      <x:name val="Arial"/>
    </x:font>
    <x:font>
      <x:b/>
      <x:sz val="10"/>
      <x:color rgb="FFFFFFFF"/>
      <x:name val="Arial"/>
    </x:font>
    <x:font>
      <x:b/>
      <x:sz val="16"/>
      <x:color rgb="FF15324F"/>
      <x:name val="Arial"/>
    </x:font>
    <x:font>
      <x:sz val="10"/>
      <x:color rgb="FF526579"/>
      <x:name val="Arial"/>
    </x:font>
    <x:font>
      <x:b/>
      <x:sz val="12"/>
      <x:color rgb="FF15324F"/>
      <x:name val="Arial"/>
    </x:font>
    <x:font>
      <x:b/>
      <x:sz val="10"/>
      <x:color rgb="FF15324F"/>
      <x:name val="Arial"/>
    </x:font>
  </x:fonts>
  <x:fills count="5">
    <x:fill>
      <x:patternFill patternType="none"/>
    </x:fill>
    <x:fill>
      <x:patternFill patternType="gray125"/>
    </x:fill>
    <x:fill>
      <x:patternFill patternType="solid">
        <x:fgColor rgb="FF15324F"/>
      </x:patternFill>
    </x:fill>
    <x:fill>
      <x:patternFill patternType="solid">
        <x:fgColor rgb="FFFFFDF5"/>
      </x:patternFill>
    </x:fill>
    <x:fill>
      <x:patternFill patternType="solid">
        <x:fgColor rgb="FFEEF2F6"/>
      </x:patternFill>
    </x:fill>
  </x:fills>
  <x:borders count="2">
    <x:border>
      <x:left/>
      <x:right/>
      <x:top/>
      <x:bottom/>
      <x:diagonal/>
    </x:border>
    <x:border>
      <x:left/>
      <x:right/>
      <x:top/>
      <x:bottom style="thin">
        <x:color rgb="FFE47D16"/>
      </x:bottom>
      <x:diagonal/>
    </x:border>
  </x:borders>
  <x:cellStyleXfs count="1">
    <x:xf numFmtId="0" fontId="0" fillId="0" borderId="0"/>
  </x:cellStyleXfs>
  <x:cellXfs count="19">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2" fillId="2" borderId="0" xfId="0" applyNumberFormat="1" applyFont="1" applyFill="1" applyBorder="1" applyAlignment="1">
      <x:alignment vertical="center"/>
    </x:xf>
    <x:xf numFmtId="0" fontId="2" fillId="2" borderId="0" xfId="0" applyNumberFormat="1" applyFont="1" applyFill="1" applyBorder="1" applyAlignment="1">
      <x:alignment vertical="center" wrapText="1"/>
    </x:xf>
    <x:xf numFmtId="0" fontId="2" fillId="2" borderId="0" xfId="0" applyNumberFormat="1" applyFont="1" applyFill="1" applyBorder="1" applyAlignment="1">
      <x:alignment horizontal="center" vertical="center" wrapText="1"/>
    </x:xf>
    <x:xf numFmtId="0" fontId="1" fillId="0" borderId="0" xfId="0" applyNumberFormat="1" applyFont="1" applyFill="1" applyBorder="1" applyAlignment="1">
      <x:alignment vertical="center" wrapText="1"/>
    </x:xf>
    <x:xf numFmtId="0" fontId="1" fillId="0" borderId="0" xfId="0" applyNumberFormat="1" applyFont="1" applyFill="1" applyBorder="1" applyAlignment="1">
      <x:alignment vertical="top" wrapText="1"/>
    </x:xf>
    <x:xf numFmtId="0" fontId="1" fillId="3" borderId="0" xfId="0" applyNumberFormat="1" applyFont="1" applyFill="1" applyBorder="1" applyAlignment="1">
      <x:alignment vertical="top" wrapText="1"/>
    </x:xf>
    <x:xf numFmtId="0" fontId="3" fillId="0" borderId="0" xfId="0" applyNumberFormat="1" applyFont="1" applyFill="1" applyBorder="1" applyAlignment="1">
      <x:alignment vertical="center"/>
    </x:xf>
    <x:xf numFmtId="0" fontId="4"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5" fillId="0" borderId="0" xfId="0" applyNumberFormat="1" applyFont="1" applyFill="1" applyBorder="1" applyAlignment="1">
      <x:alignment vertical="center"/>
    </x:xf>
    <x:xf numFmtId="200" fontId="1" fillId="3" borderId="0" xfId="0" applyNumberFormat="1" applyFont="1" applyFill="1" applyBorder="1" applyAlignment="1">
      <x:alignment vertical="top" wrapText="1"/>
    </x:xf>
    <x:xf numFmtId="0" fontId="1" fillId="4" borderId="0" xfId="0" applyNumberFormat="1" applyFont="1" applyFill="1" applyBorder="1" applyAlignment="1">
      <x:alignment vertical="top" wrapText="1"/>
    </x:xf>
    <x:xf numFmtId="0" fontId="1" fillId="0" borderId="0" xfId="0" applyNumberFormat="1" applyFont="1" applyFill="1" applyBorder="1" applyAlignment="1">
      <x:alignment vertical="top"/>
    </x:xf>
    <x:xf numFmtId="0" fontId="3" fillId="0" borderId="0" xfId="0" applyNumberFormat="1" applyFont="1" applyFill="1" applyBorder="1" applyAlignment="1">
      <x:alignment vertical="top"/>
    </x:xf>
    <x:xf numFmtId="0" fontId="6" fillId="0" borderId="0" xfId="0" applyNumberFormat="1" applyFont="1" applyFill="1" applyBorder="1" applyAlignment="1">
      <x:alignment vertical="top"/>
    </x:xf>
  </x:cellXfs>
  <x:cellStyles count="1">
    <x:cellStyle name="Normal" xfId="0"/>
  </x:cellStyles>
  <x:dxfs count="5">
    <x:dxf>
      <x:font>
        <x:b/>
        <x:color rgb="FF9A2620"/>
      </x:font>
      <x:fill>
        <x:patternFill patternType="solid">
          <x:bgColor rgb="FFFDE9E7"/>
        </x:patternFill>
      </x:fill>
    </x:dxf>
    <x:dxf>
      <x:font>
        <x:b/>
        <x:color rgb="FF9A2620"/>
      </x:font>
      <x:fill>
        <x:patternFill patternType="solid">
          <x:bgColor rgb="FFFDE9E7"/>
        </x:patternFill>
      </x:fill>
    </x:dxf>
    <x:dxf>
      <x:font>
        <x:b/>
        <x:color rgb="FF9A2620"/>
      </x:font>
      <x:fill>
        <x:patternFill patternType="solid">
          <x:bgColor rgb="FFFDE9E7"/>
        </x:patternFill>
      </x:fill>
    </x:dxf>
    <x:dxf>
      <x:font>
        <x:b/>
        <x:color rgb="FF9A2620"/>
      </x:font>
      <x:fill>
        <x:patternFill patternType="solid">
          <x:bgColor rgb="FFFDE9E7"/>
        </x:patternFill>
      </x:fill>
    </x:dxf>
    <x:dxf>
      <x:font>
        <x:b/>
        <x:color rgb="FF9A2620"/>
      </x:font>
      <x:fill>
        <x:patternFill patternType="solid">
          <x:bgColor rgb="FFFDE9E7"/>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0000000000000002" /><Relationship Type="http://schemas.openxmlformats.org/officeDocument/2006/relationships/theme" Target="/xl/theme/theme1.xml" Id="R0000000000000003" /><Relationship Type="http://schemas.openxmlformats.org/officeDocument/2006/relationships/sharedStrings" Target="/xl/sharedStrings.xml" Id="R0000000000000004" /><Relationship Type="http://schemas.openxmlformats.org/officeDocument/2006/relationships/worksheet" Target="/xl/worksheets/sheet1.xml" Id="R0000000000000005" /><Relationship Type="http://schemas.openxmlformats.org/officeDocument/2006/relationships/worksheet" Target="/xl/worksheets/sheet2.xml" Id="R0000000000000006" /><Relationship Type="http://schemas.openxmlformats.org/officeDocument/2006/relationships/worksheet" Target="/xl/worksheets/sheet3.xml" Id="R0000000000000007" /></Relationships>
</file>

<file path=xl/tables/table1.xml><?xml version="1.0" encoding="utf-8"?>
<x:table xmlns:x="http://schemas.openxmlformats.org/spreadsheetml/2006/main" id="1" name="EvidenceRecords" displayName="EvidenceRecords" ref="A9:N39" headerRowCount="1" totalsRowCount="0" totalsRowShown="0">
  <x:autoFilter ref="A9:N39"/>
  <x:tableColumns count="14">
    <x:tableColumn id="1" name="Evidence ID"/>
    <x:tableColumn id="2" name="Process / question"/>
    <x:tableColumn id="3" name="Criterion / version"/>
    <x:tableColumn id="4" name="Source / location"/>
    <x:tableColumn id="5" name="Population / sample"/>
    <x:tableColumn id="6" name="Observation"/>
    <x:tableColumn id="7" name="Interpretation / limits"/>
    <x:tableColumn id="8" name="Source owner"/>
    <x:tableColumn id="9" name="Access / retention"/>
    <x:tableColumn id="10" name="Reviewer"/>
    <x:tableColumn id="11" name="Review date"/>
    <x:tableColumn id="12" name="Review status"/>
    <x:tableColumn id="13" name="Finding ID"/>
    <x:tableColumn id="14" name="Next step"/>
  </x:tableColumns>
  <x:tableStyleInfo name="TableStyleMedium2" showFirstColumn="0" showLastColumn="0" showRowStripes="1" showColumnStripes="0"/>
</x:table>
</file>

<file path=xl/tables/table2.xml><?xml version="1.0" encoding="utf-8"?>
<x:table xmlns:x="http://schemas.openxmlformats.org/spreadsheetml/2006/main" id="2" name="ActionRecords" displayName="ActionRecords" ref="A9:P29" headerRowCount="1" totalsRowCount="0" totalsRowShown="0">
  <x:autoFilter ref="A9:P29"/>
  <x:tableColumns count="16">
    <x:tableColumn id="1" name="Finding ID"/>
    <x:tableColumn id="2" name="Criterion / evidence IDs"/>
    <x:tableColumn id="3" name="Finding / scope"/>
    <x:tableColumn id="4" name="Correction"/>
    <x:tableColumn id="5" name="Cause / supporting evidence"/>
    <x:tableColumn id="6" name="Corrective action"/>
    <x:tableColumn id="7" name="Action owner"/>
    <x:tableColumn id="8" name="Due date"/>
    <x:tableColumn id="9" name="Verification plan / criteria"/>
    <x:tableColumn id="10" name="Verification evidence"/>
    <x:tableColumn id="11" name="Result"/>
    <x:tableColumn id="12" name="Reviewer"/>
    <x:tableColumn id="13" name="Review date"/>
    <x:tableColumn id="14" name="Decision"/>
    <x:tableColumn id="15" name="Next check / rationale"/>
    <x:tableColumn id="16" name="Closure completeness"/>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0000000000000008" /></Relationships>
</file>

<file path=xl/worksheets/_rels/sheet2.xml.rels>&#65279;<?xml version="1.0" encoding="utf-8"?><Relationships xmlns="http://schemas.openxmlformats.org/package/2006/relationships"><Relationship Type="http://schemas.openxmlformats.org/officeDocument/2006/relationships/table" Target="/xl/tables/table2.xml" Id="R0000000000000009" /></Relationships>
</file>

<file path=xl/worksheets/sheet1.xml><?xml version="1.0" encoding="utf-8"?>
<x:worksheet xmlns:x="http://schemas.openxmlformats.org/spreadsheetml/2006/main">
  <x:sheetPr>
    <x:tabColor rgb="FF15324F"/>
  </x:sheetPr>
  <x:sheetViews>
    <x:sheetView showGridLines="0" workbookViewId="0">
      <x:pane xSplit="1" ySplit="9" topLeftCell="B10" activePane="bottomRight" state="frozen"/>
    </x:sheetView>
  </x:sheetViews>
  <x:sheetFormatPr defaultRowHeight="15"/>
  <x:cols>
    <x:col min="1" max="1" width="14" hidden="0" customWidth="1"/>
    <x:col min="2" max="2" width="28" hidden="0" customWidth="1"/>
    <x:col min="3" max="3" width="27" hidden="0" customWidth="1"/>
    <x:col min="4" max="4" width="42" hidden="0" customWidth="1"/>
    <x:col min="5" max="5" width="36" hidden="0" customWidth="1"/>
    <x:col min="6" max="6" width="48" hidden="0" customWidth="1"/>
    <x:col min="7" max="7" width="48" hidden="0" customWidth="1"/>
    <x:col min="8" max="8" width="27" hidden="0" customWidth="1"/>
    <x:col min="9" max="9" width="48" hidden="0" customWidth="1"/>
    <x:col min="10" max="10" width="25" hidden="0" customWidth="1"/>
    <x:col min="11" max="11" width="15" hidden="0" customWidth="1"/>
    <x:col min="12" max="12" width="19" hidden="0" customWidth="1"/>
    <x:col min="13" max="13" width="15" hidden="0" customWidth="1"/>
    <x:col min="14" max="14" width="43" hidden="0" customWidth="1"/>
  </x:cols>
  <x:sheetData>
    <x:row r="1">
      <x:c r="A1" s="2"/>
      <x:c r="B1" s="2"/>
      <x:c r="C1" s="2"/>
      <x:c r="D1" s="2"/>
      <x:c r="E1" s="2"/>
      <x:c r="F1" s="2"/>
      <x:c r="G1" s="2"/>
      <x:c r="H1" s="2"/>
      <x:c r="I1" s="2"/>
      <x:c r="J1" s="2"/>
      <x:c r="K1" s="2"/>
      <x:c r="L1" s="2"/>
      <x:c r="M1" s="2"/>
      <x:c r="N1" s="2"/>
    </x:row>
    <x:row r="2" ht="28" customHeight="1">
      <x:c r="A2" s="10" t="str">
        <x:v>Completed fictional example - evidence</x:v>
      </x:c>
      <x:c r="B2" s="2"/>
      <x:c r="C2" s="2"/>
      <x:c r="D2" s="2"/>
      <x:c r="E2" s="2"/>
      <x:c r="F2" s="2"/>
      <x:c r="G2" s="2"/>
      <x:c r="H2" s="2"/>
      <x:c r="I2" s="2"/>
      <x:c r="J2" s="2"/>
      <x:c r="K2" s="2"/>
      <x:c r="L2" s="2"/>
      <x:c r="M2" s="2"/>
      <x:c r="N2" s="2"/>
    </x:row>
    <x:row r="3">
      <x:c r="A3" s="11" t="str">
        <x:v>Audit Evidence Pack 2.0.1. Read first explains scope, sampling and confidentiality.</x:v>
      </x:c>
      <x:c r="B3" s="2"/>
      <x:c r="C3" s="2"/>
      <x:c r="D3" s="2"/>
      <x:c r="E3" s="2"/>
      <x:c r="F3" s="2"/>
      <x:c r="G3" s="2"/>
      <x:c r="H3" s="2"/>
      <x:c r="I3" s="2"/>
      <x:c r="J3" s="2"/>
      <x:c r="K3" s="2"/>
      <x:c r="L3" s="2"/>
      <x:c r="M3" s="2"/>
      <x:c r="N3" s="2"/>
    </x:row>
    <x:row r="4">
      <x:c r="A4" s="12"/>
      <x:c r="B4" s="12"/>
      <x:c r="C4" s="12"/>
      <x:c r="D4" s="12"/>
      <x:c r="E4" s="12"/>
      <x:c r="F4" s="12"/>
      <x:c r="G4" s="12"/>
      <x:c r="H4" s="12"/>
      <x:c r="I4" s="12"/>
      <x:c r="J4" s="12"/>
      <x:c r="K4" s="12"/>
      <x:c r="L4" s="12"/>
      <x:c r="M4" s="12"/>
      <x:c r="N4" s="12"/>
    </x:row>
    <x:row r="5">
      <x:c r="A5" s="2"/>
      <x:c r="B5" s="2"/>
      <x:c r="C5" s="2"/>
      <x:c r="D5" s="2"/>
      <x:c r="E5" s="2"/>
      <x:c r="F5" s="2"/>
      <x:c r="G5" s="2"/>
      <x:c r="H5" s="2"/>
      <x:c r="I5" s="2"/>
      <x:c r="J5" s="2"/>
      <x:c r="K5" s="2"/>
      <x:c r="L5" s="2"/>
      <x:c r="M5" s="2"/>
      <x:c r="N5" s="2"/>
    </x:row>
    <x:row r="6">
      <x:c r="A6" s="2" t="str">
        <x:v>Items</x:v>
      </x:c>
      <x:c r="B6" s="13" t="n">
        <x:f>COUNTIFS(A10:A39,"&lt;&gt;")</x:f>
        <x:v>4</x:v>
      </x:c>
      <x:c r="C6" s="2"/>
      <x:c r="D6" s="2" t="str">
        <x:v>Reviewed items</x:v>
      </x:c>
      <x:c r="E6" s="13" t="n">
        <x:f>COUNTIFS(A10:A39,"&lt;&gt;",L10:L39,"Reviewed")</x:f>
        <x:v>4</x:v>
      </x:c>
      <x:c r="F6" s="2"/>
      <x:c r="G6" s="2"/>
      <x:c r="H6" s="2"/>
      <x:c r="I6" s="2"/>
      <x:c r="J6" s="2"/>
      <x:c r="K6" s="2"/>
      <x:c r="L6" s="2"/>
      <x:c r="M6" s="2"/>
      <x:c r="N6" s="2"/>
    </x:row>
    <x:row r="7">
      <x:c r="A7" s="2"/>
      <x:c r="B7" s="2"/>
      <x:c r="C7" s="2"/>
      <x:c r="D7" s="2"/>
      <x:c r="E7" s="2"/>
      <x:c r="F7" s="2"/>
      <x:c r="G7" s="2"/>
      <x:c r="H7" s="2"/>
      <x:c r="I7" s="2"/>
      <x:c r="J7" s="2"/>
      <x:c r="K7" s="2"/>
      <x:c r="L7" s="2"/>
      <x:c r="M7" s="2"/>
      <x:c r="N7" s="2"/>
    </x:row>
    <x:row r="8">
      <x:c r="A8" s="2"/>
      <x:c r="B8" s="2"/>
      <x:c r="C8" s="2"/>
      <x:c r="D8" s="2"/>
      <x:c r="E8" s="2"/>
      <x:c r="F8" s="2"/>
      <x:c r="G8" s="2"/>
      <x:c r="H8" s="2"/>
      <x:c r="I8" s="2"/>
      <x:c r="J8" s="2"/>
      <x:c r="K8" s="2"/>
      <x:c r="L8" s="2"/>
      <x:c r="M8" s="2"/>
      <x:c r="N8" s="2"/>
    </x:row>
    <x:row r="9" ht="42" customHeight="1">
      <x:c r="A9" s="6" t="str">
        <x:v>Evidence ID</x:v>
      </x:c>
      <x:c r="B9" s="6" t="str">
        <x:v>Process / question</x:v>
      </x:c>
      <x:c r="C9" s="6" t="str">
        <x:v>Criterion / version</x:v>
      </x:c>
      <x:c r="D9" s="6" t="str">
        <x:v>Source / location</x:v>
      </x:c>
      <x:c r="E9" s="6" t="str">
        <x:v>Population / sample</x:v>
      </x:c>
      <x:c r="F9" s="6" t="str">
        <x:v>Observation</x:v>
      </x:c>
      <x:c r="G9" s="6" t="str">
        <x:v>Interpretation / limits</x:v>
      </x:c>
      <x:c r="H9" s="6" t="str">
        <x:v>Source owner</x:v>
      </x:c>
      <x:c r="I9" s="6" t="str">
        <x:v>Access / retention</x:v>
      </x:c>
      <x:c r="J9" s="6" t="str">
        <x:v>Reviewer</x:v>
      </x:c>
      <x:c r="K9" s="6" t="str">
        <x:v>Review date</x:v>
      </x:c>
      <x:c r="L9" s="6" t="str">
        <x:v>Review status</x:v>
      </x:c>
      <x:c r="M9" s="6" t="str">
        <x:v>Finding ID</x:v>
      </x:c>
      <x:c r="N9" s="6" t="str">
        <x:v>Next step</x:v>
      </x:c>
    </x:row>
    <x:row r="10" ht="82" customHeight="1">
      <x:c r="A10" s="9" t="str">
        <x:v>E-01</x:v>
      </x:c>
      <x:c r="B10" s="9" t="str">
        <x:v>Production-instruction release</x:v>
      </x:c>
      <x:c r="C10" s="9" t="str">
        <x:v>WI-04 rev 3 (fictional)</x:v>
      </x:c>
      <x:c r="D10" s="9" t="str">
        <x:v>DEMO / change register rev 7</x:v>
      </x:c>
      <x:c r="E10" s="9" t="str">
        <x:v>18 releases, 3-28 Aug 2026</x:v>
      </x:c>
      <x:c r="F10" s="9" t="str">
        <x:v>Export lists 18 instruction releases.</x:v>
      </x:c>
      <x:c r="G10" s="9" t="str">
        <x:v>Population frame only. Does not prove each release was approved.</x:v>
      </x:c>
      <x:c r="H10" s="9" t="str">
        <x:v>Release controller (fictional)</x:v>
      </x:c>
      <x:c r="I10" s="9" t="str">
        <x:v>Restricted audit workspace. Retention: set by approved local schedule.</x:v>
      </x:c>
      <x:c r="J10" s="9" t="str">
        <x:v>Auditor A (fictional)</x:v>
      </x:c>
      <x:c r="K10" s="14" t="n">
        <x:v>46266</x:v>
      </x:c>
      <x:c r="L10" s="9" t="str">
        <x:v>Reviewed</x:v>
      </x:c>
      <x:c r="M10" s="9" t="str">
        <x:v>F-01</x:v>
      </x:c>
      <x:c r="N10" s="9" t="str">
        <x:v>Retain a controlled copy of the population frame.</x:v>
      </x:c>
    </x:row>
    <x:row r="11" ht="82" customHeight="1">
      <x:c r="A11" s="9" t="str">
        <x:v>E-02</x:v>
      </x:c>
      <x:c r="B11" s="9" t="str">
        <x:v>Approval before issue</x:v>
      </x:c>
      <x:c r="C11" s="9" t="str">
        <x:v>WI-04 rev 3 (fictional)</x:v>
      </x:c>
      <x:c r="D11" s="9" t="str">
        <x:v>DEMO / release packs R-101,104,108,111,115,118</x:v>
      </x:c>
      <x:c r="E11" s="9" t="str">
        <x:v>Targeted 6 of 18. Includes recent and exception cases.</x:v>
      </x:c>
      <x:c r="F11" s="9" t="str">
        <x:v>R-104 and R-115 lack demonstrated approval before issue. Four show valid timestamps.</x:v>
      </x:c>
      <x:c r="G11" s="9" t="str">
        <x:v>No conclusion about the other 12 releases. Request any alternate approval records before finalising.</x:v>
      </x:c>
      <x:c r="H11" s="9" t="str">
        <x:v>Release controller (fictional)</x:v>
      </x:c>
      <x:c r="I11" s="9" t="str">
        <x:v>Restricted audit workspace. Retention: set by approved local schedule.</x:v>
      </x:c>
      <x:c r="J11" s="9" t="str">
        <x:v>Auditor A (fictional)</x:v>
      </x:c>
      <x:c r="K11" s="14" t="n">
        <x:v>46266</x:v>
      </x:c>
      <x:c r="L11" s="9" t="str">
        <x:v>Reviewed</x:v>
      </x:c>
      <x:c r="M11" s="9" t="str">
        <x:v>F-01</x:v>
      </x:c>
      <x:c r="N11" s="9" t="str">
        <x:v>Confirm record completeness with the source owner.</x:v>
      </x:c>
    </x:row>
    <x:row r="12" ht="82" customHeight="1">
      <x:c r="A12" s="9" t="str">
        <x:v>E-03</x:v>
      </x:c>
      <x:c r="B12" s="9" t="str">
        <x:v>Confirm approved criterion</x:v>
      </x:c>
      <x:c r="C12" s="9" t="str">
        <x:v>WI-04 rev 3 (fictional)</x:v>
      </x:c>
      <x:c r="D12" s="9" t="str">
        <x:v>DEMO / controlled procedure register</x:v>
      </x:c>
      <x:c r="E12" s="9" t="str">
        <x:v>Current approved revision for sampled release period</x:v>
      </x:c>
      <x:c r="F12" s="9" t="str">
        <x:v>Local rule requires approval before issue of a revised instruction.</x:v>
      </x:c>
      <x:c r="G12" s="9" t="str">
        <x:v>Invented local requirement. Verify actual applicability and version in real use.</x:v>
      </x:c>
      <x:c r="H12" s="9" t="str">
        <x:v>Document controller (fictional)</x:v>
      </x:c>
      <x:c r="I12" s="9" t="str">
        <x:v>Controlled procedure repository. Apply local retention schedule.</x:v>
      </x:c>
      <x:c r="J12" s="9" t="str">
        <x:v>Auditor A (fictional)</x:v>
      </x:c>
      <x:c r="K12" s="14" t="n">
        <x:v>46266</x:v>
      </x:c>
      <x:c r="L12" s="9" t="str">
        <x:v>Reviewed</x:v>
      </x:c>
      <x:c r="M12" s="9" t="str">
        <x:v>F-01</x:v>
      </x:c>
      <x:c r="N12" s="9" t="str">
        <x:v>Keep the approved criterion retrievable.</x:v>
      </x:c>
    </x:row>
    <x:row r="13" ht="82" customHeight="1">
      <x:c r="A13" s="9" t="str">
        <x:v>E-04</x:v>
      </x:c>
      <x:c r="B13" s="9" t="str">
        <x:v>Release queue design</x:v>
      </x:c>
      <x:c r="C13" s="9" t="str">
        <x:v>WI-04 rev 3 (fictional)</x:v>
      </x:c>
      <x:c r="D13" s="9" t="str">
        <x:v>DEMO / observed queue demonstration and interview</x:v>
      </x:c>
      <x:c r="E13" s="9" t="str">
        <x:v>One demonstration, not all operating conditions</x:v>
      </x:c>
      <x:c r="F13" s="9" t="str">
        <x:v>Release screen accepts a blank approval field.</x:v>
      </x:c>
      <x:c r="G13" s="9" t="str">
        <x:v>Supports investigation of a possible weakness. Does not establish the root cause.</x:v>
      </x:c>
      <x:c r="H13" s="9" t="str">
        <x:v>Process owner (fictional)</x:v>
      </x:c>
      <x:c r="I13" s="9" t="str">
        <x:v>Restricted audit notes. Apply local retention schedule.</x:v>
      </x:c>
      <x:c r="J13" s="9" t="str">
        <x:v>Auditor A (fictional)</x:v>
      </x:c>
      <x:c r="K13" s="14" t="n">
        <x:v>46266</x:v>
      </x:c>
      <x:c r="L13" s="9" t="str">
        <x:v>Reviewed</x:v>
      </x:c>
      <x:c r="M13" s="9" t="str">
        <x:v>F-01</x:v>
      </x:c>
      <x:c r="N13" s="9" t="str">
        <x:v>Test alternative explanations during cause investigation.</x:v>
      </x:c>
    </x:row>
    <x:row r="14" ht="62" customHeight="1">
      <x:c r="A14" s="9"/>
      <x:c r="B14" s="9"/>
      <x:c r="C14" s="9"/>
      <x:c r="D14" s="9"/>
      <x:c r="E14" s="9"/>
      <x:c r="F14" s="9"/>
      <x:c r="G14" s="9"/>
      <x:c r="H14" s="9"/>
      <x:c r="I14" s="9"/>
      <x:c r="J14" s="9"/>
      <x:c r="K14" s="14"/>
      <x:c r="L14" s="9"/>
      <x:c r="M14" s="9"/>
      <x:c r="N14" s="9"/>
    </x:row>
    <x:row r="15" ht="62" customHeight="1">
      <x:c r="A15" s="9"/>
      <x:c r="B15" s="9"/>
      <x:c r="C15" s="9"/>
      <x:c r="D15" s="9"/>
      <x:c r="E15" s="9"/>
      <x:c r="F15" s="9"/>
      <x:c r="G15" s="9"/>
      <x:c r="H15" s="9"/>
      <x:c r="I15" s="9"/>
      <x:c r="J15" s="9"/>
      <x:c r="K15" s="14"/>
      <x:c r="L15" s="9"/>
      <x:c r="M15" s="9"/>
      <x:c r="N15" s="9"/>
    </x:row>
    <x:row r="16" ht="62" customHeight="1">
      <x:c r="A16" s="9"/>
      <x:c r="B16" s="9"/>
      <x:c r="C16" s="9"/>
      <x:c r="D16" s="9"/>
      <x:c r="E16" s="9"/>
      <x:c r="F16" s="9"/>
      <x:c r="G16" s="9"/>
      <x:c r="H16" s="9"/>
      <x:c r="I16" s="9"/>
      <x:c r="J16" s="9"/>
      <x:c r="K16" s="14"/>
      <x:c r="L16" s="9"/>
      <x:c r="M16" s="9"/>
      <x:c r="N16" s="9"/>
    </x:row>
    <x:row r="17" ht="62" customHeight="1">
      <x:c r="A17" s="9"/>
      <x:c r="B17" s="9"/>
      <x:c r="C17" s="9"/>
      <x:c r="D17" s="9"/>
      <x:c r="E17" s="9"/>
      <x:c r="F17" s="9"/>
      <x:c r="G17" s="9"/>
      <x:c r="H17" s="9"/>
      <x:c r="I17" s="9"/>
      <x:c r="J17" s="9"/>
      <x:c r="K17" s="14"/>
      <x:c r="L17" s="9"/>
      <x:c r="M17" s="9"/>
      <x:c r="N17" s="9"/>
    </x:row>
    <x:row r="18" ht="62" customHeight="1">
      <x:c r="A18" s="9"/>
      <x:c r="B18" s="9"/>
      <x:c r="C18" s="9"/>
      <x:c r="D18" s="9"/>
      <x:c r="E18" s="9"/>
      <x:c r="F18" s="9"/>
      <x:c r="G18" s="9"/>
      <x:c r="H18" s="9"/>
      <x:c r="I18" s="9"/>
      <x:c r="J18" s="9"/>
      <x:c r="K18" s="14"/>
      <x:c r="L18" s="9"/>
      <x:c r="M18" s="9"/>
      <x:c r="N18" s="9"/>
    </x:row>
    <x:row r="19" ht="62" customHeight="1">
      <x:c r="A19" s="9"/>
      <x:c r="B19" s="9"/>
      <x:c r="C19" s="9"/>
      <x:c r="D19" s="9"/>
      <x:c r="E19" s="9"/>
      <x:c r="F19" s="9"/>
      <x:c r="G19" s="9"/>
      <x:c r="H19" s="9"/>
      <x:c r="I19" s="9"/>
      <x:c r="J19" s="9"/>
      <x:c r="K19" s="14"/>
      <x:c r="L19" s="9"/>
      <x:c r="M19" s="9"/>
      <x:c r="N19" s="9"/>
    </x:row>
    <x:row r="20" ht="62" customHeight="1">
      <x:c r="A20" s="9"/>
      <x:c r="B20" s="9"/>
      <x:c r="C20" s="9"/>
      <x:c r="D20" s="9"/>
      <x:c r="E20" s="9"/>
      <x:c r="F20" s="9"/>
      <x:c r="G20" s="9"/>
      <x:c r="H20" s="9"/>
      <x:c r="I20" s="9"/>
      <x:c r="J20" s="9"/>
      <x:c r="K20" s="14"/>
      <x:c r="L20" s="9"/>
      <x:c r="M20" s="9"/>
      <x:c r="N20" s="9"/>
    </x:row>
    <x:row r="21" ht="62" customHeight="1">
      <x:c r="A21" s="9"/>
      <x:c r="B21" s="9"/>
      <x:c r="C21" s="9"/>
      <x:c r="D21" s="9"/>
      <x:c r="E21" s="9"/>
      <x:c r="F21" s="9"/>
      <x:c r="G21" s="9"/>
      <x:c r="H21" s="9"/>
      <x:c r="I21" s="9"/>
      <x:c r="J21" s="9"/>
      <x:c r="K21" s="14"/>
      <x:c r="L21" s="9"/>
      <x:c r="M21" s="9"/>
      <x:c r="N21" s="9"/>
    </x:row>
    <x:row r="22" ht="62" customHeight="1">
      <x:c r="A22" s="9"/>
      <x:c r="B22" s="9"/>
      <x:c r="C22" s="9"/>
      <x:c r="D22" s="9"/>
      <x:c r="E22" s="9"/>
      <x:c r="F22" s="9"/>
      <x:c r="G22" s="9"/>
      <x:c r="H22" s="9"/>
      <x:c r="I22" s="9"/>
      <x:c r="J22" s="9"/>
      <x:c r="K22" s="14"/>
      <x:c r="L22" s="9"/>
      <x:c r="M22" s="9"/>
      <x:c r="N22" s="9"/>
    </x:row>
    <x:row r="23" ht="62" customHeight="1">
      <x:c r="A23" s="9"/>
      <x:c r="B23" s="9"/>
      <x:c r="C23" s="9"/>
      <x:c r="D23" s="9"/>
      <x:c r="E23" s="9"/>
      <x:c r="F23" s="9"/>
      <x:c r="G23" s="9"/>
      <x:c r="H23" s="9"/>
      <x:c r="I23" s="9"/>
      <x:c r="J23" s="9"/>
      <x:c r="K23" s="14"/>
      <x:c r="L23" s="9"/>
      <x:c r="M23" s="9"/>
      <x:c r="N23" s="9"/>
    </x:row>
    <x:row r="24" ht="62" customHeight="1">
      <x:c r="A24" s="9"/>
      <x:c r="B24" s="9"/>
      <x:c r="C24" s="9"/>
      <x:c r="D24" s="9"/>
      <x:c r="E24" s="9"/>
      <x:c r="F24" s="9"/>
      <x:c r="G24" s="9"/>
      <x:c r="H24" s="9"/>
      <x:c r="I24" s="9"/>
      <x:c r="J24" s="9"/>
      <x:c r="K24" s="14"/>
      <x:c r="L24" s="9"/>
      <x:c r="M24" s="9"/>
      <x:c r="N24" s="9"/>
    </x:row>
    <x:row r="25" ht="62" customHeight="1">
      <x:c r="A25" s="9"/>
      <x:c r="B25" s="9"/>
      <x:c r="C25" s="9"/>
      <x:c r="D25" s="9"/>
      <x:c r="E25" s="9"/>
      <x:c r="F25" s="9"/>
      <x:c r="G25" s="9"/>
      <x:c r="H25" s="9"/>
      <x:c r="I25" s="9"/>
      <x:c r="J25" s="9"/>
      <x:c r="K25" s="14"/>
      <x:c r="L25" s="9"/>
      <x:c r="M25" s="9"/>
      <x:c r="N25" s="9"/>
    </x:row>
    <x:row r="26" ht="62" customHeight="1">
      <x:c r="A26" s="9"/>
      <x:c r="B26" s="9"/>
      <x:c r="C26" s="9"/>
      <x:c r="D26" s="9"/>
      <x:c r="E26" s="9"/>
      <x:c r="F26" s="9"/>
      <x:c r="G26" s="9"/>
      <x:c r="H26" s="9"/>
      <x:c r="I26" s="9"/>
      <x:c r="J26" s="9"/>
      <x:c r="K26" s="14"/>
      <x:c r="L26" s="9"/>
      <x:c r="M26" s="9"/>
      <x:c r="N26" s="9"/>
    </x:row>
    <x:row r="27" ht="62" customHeight="1">
      <x:c r="A27" s="9"/>
      <x:c r="B27" s="9"/>
      <x:c r="C27" s="9"/>
      <x:c r="D27" s="9"/>
      <x:c r="E27" s="9"/>
      <x:c r="F27" s="9"/>
      <x:c r="G27" s="9"/>
      <x:c r="H27" s="9"/>
      <x:c r="I27" s="9"/>
      <x:c r="J27" s="9"/>
      <x:c r="K27" s="14"/>
      <x:c r="L27" s="9"/>
      <x:c r="M27" s="9"/>
      <x:c r="N27" s="9"/>
    </x:row>
    <x:row r="28" ht="62" customHeight="1">
      <x:c r="A28" s="9"/>
      <x:c r="B28" s="9"/>
      <x:c r="C28" s="9"/>
      <x:c r="D28" s="9"/>
      <x:c r="E28" s="9"/>
      <x:c r="F28" s="9"/>
      <x:c r="G28" s="9"/>
      <x:c r="H28" s="9"/>
      <x:c r="I28" s="9"/>
      <x:c r="J28" s="9"/>
      <x:c r="K28" s="14"/>
      <x:c r="L28" s="9"/>
      <x:c r="M28" s="9"/>
      <x:c r="N28" s="9"/>
    </x:row>
    <x:row r="29" ht="62" customHeight="1">
      <x:c r="A29" s="9"/>
      <x:c r="B29" s="9"/>
      <x:c r="C29" s="9"/>
      <x:c r="D29" s="9"/>
      <x:c r="E29" s="9"/>
      <x:c r="F29" s="9"/>
      <x:c r="G29" s="9"/>
      <x:c r="H29" s="9"/>
      <x:c r="I29" s="9"/>
      <x:c r="J29" s="9"/>
      <x:c r="K29" s="14"/>
      <x:c r="L29" s="9"/>
      <x:c r="M29" s="9"/>
      <x:c r="N29" s="9"/>
    </x:row>
    <x:row r="30" ht="62" customHeight="1">
      <x:c r="A30" s="9"/>
      <x:c r="B30" s="9"/>
      <x:c r="C30" s="9"/>
      <x:c r="D30" s="9"/>
      <x:c r="E30" s="9"/>
      <x:c r="F30" s="9"/>
      <x:c r="G30" s="9"/>
      <x:c r="H30" s="9"/>
      <x:c r="I30" s="9"/>
      <x:c r="J30" s="9"/>
      <x:c r="K30" s="14"/>
      <x:c r="L30" s="9"/>
      <x:c r="M30" s="9"/>
      <x:c r="N30" s="9"/>
    </x:row>
    <x:row r="31" ht="62" customHeight="1">
      <x:c r="A31" s="9"/>
      <x:c r="B31" s="9"/>
      <x:c r="C31" s="9"/>
      <x:c r="D31" s="9"/>
      <x:c r="E31" s="9"/>
      <x:c r="F31" s="9"/>
      <x:c r="G31" s="9"/>
      <x:c r="H31" s="9"/>
      <x:c r="I31" s="9"/>
      <x:c r="J31" s="9"/>
      <x:c r="K31" s="14"/>
      <x:c r="L31" s="9"/>
      <x:c r="M31" s="9"/>
      <x:c r="N31" s="9"/>
    </x:row>
    <x:row r="32" ht="62" customHeight="1">
      <x:c r="A32" s="9"/>
      <x:c r="B32" s="9"/>
      <x:c r="C32" s="9"/>
      <x:c r="D32" s="9"/>
      <x:c r="E32" s="9"/>
      <x:c r="F32" s="9"/>
      <x:c r="G32" s="9"/>
      <x:c r="H32" s="9"/>
      <x:c r="I32" s="9"/>
      <x:c r="J32" s="9"/>
      <x:c r="K32" s="14"/>
      <x:c r="L32" s="9"/>
      <x:c r="M32" s="9"/>
      <x:c r="N32" s="9"/>
    </x:row>
    <x:row r="33" ht="62" customHeight="1">
      <x:c r="A33" s="9"/>
      <x:c r="B33" s="9"/>
      <x:c r="C33" s="9"/>
      <x:c r="D33" s="9"/>
      <x:c r="E33" s="9"/>
      <x:c r="F33" s="9"/>
      <x:c r="G33" s="9"/>
      <x:c r="H33" s="9"/>
      <x:c r="I33" s="9"/>
      <x:c r="J33" s="9"/>
      <x:c r="K33" s="14"/>
      <x:c r="L33" s="9"/>
      <x:c r="M33" s="9"/>
      <x:c r="N33" s="9"/>
    </x:row>
    <x:row r="34" ht="62" customHeight="1">
      <x:c r="A34" s="9"/>
      <x:c r="B34" s="9"/>
      <x:c r="C34" s="9"/>
      <x:c r="D34" s="9"/>
      <x:c r="E34" s="9"/>
      <x:c r="F34" s="9"/>
      <x:c r="G34" s="9"/>
      <x:c r="H34" s="9"/>
      <x:c r="I34" s="9"/>
      <x:c r="J34" s="9"/>
      <x:c r="K34" s="14"/>
      <x:c r="L34" s="9"/>
      <x:c r="M34" s="9"/>
      <x:c r="N34" s="9"/>
    </x:row>
    <x:row r="35" ht="62" customHeight="1">
      <x:c r="A35" s="9"/>
      <x:c r="B35" s="9"/>
      <x:c r="C35" s="9"/>
      <x:c r="D35" s="9"/>
      <x:c r="E35" s="9"/>
      <x:c r="F35" s="9"/>
      <x:c r="G35" s="9"/>
      <x:c r="H35" s="9"/>
      <x:c r="I35" s="9"/>
      <x:c r="J35" s="9"/>
      <x:c r="K35" s="14"/>
      <x:c r="L35" s="9"/>
      <x:c r="M35" s="9"/>
      <x:c r="N35" s="9"/>
    </x:row>
    <x:row r="36" ht="62" customHeight="1">
      <x:c r="A36" s="9"/>
      <x:c r="B36" s="9"/>
      <x:c r="C36" s="9"/>
      <x:c r="D36" s="9"/>
      <x:c r="E36" s="9"/>
      <x:c r="F36" s="9"/>
      <x:c r="G36" s="9"/>
      <x:c r="H36" s="9"/>
      <x:c r="I36" s="9"/>
      <x:c r="J36" s="9"/>
      <x:c r="K36" s="14"/>
      <x:c r="L36" s="9"/>
      <x:c r="M36" s="9"/>
      <x:c r="N36" s="9"/>
    </x:row>
    <x:row r="37" ht="62" customHeight="1">
      <x:c r="A37" s="9"/>
      <x:c r="B37" s="9"/>
      <x:c r="C37" s="9"/>
      <x:c r="D37" s="9"/>
      <x:c r="E37" s="9"/>
      <x:c r="F37" s="9"/>
      <x:c r="G37" s="9"/>
      <x:c r="H37" s="9"/>
      <x:c r="I37" s="9"/>
      <x:c r="J37" s="9"/>
      <x:c r="K37" s="14"/>
      <x:c r="L37" s="9"/>
      <x:c r="M37" s="9"/>
      <x:c r="N37" s="9"/>
    </x:row>
    <x:row r="38" ht="62" customHeight="1">
      <x:c r="A38" s="9"/>
      <x:c r="B38" s="9"/>
      <x:c r="C38" s="9"/>
      <x:c r="D38" s="9"/>
      <x:c r="E38" s="9"/>
      <x:c r="F38" s="9"/>
      <x:c r="G38" s="9"/>
      <x:c r="H38" s="9"/>
      <x:c r="I38" s="9"/>
      <x:c r="J38" s="9"/>
      <x:c r="K38" s="14"/>
      <x:c r="L38" s="9"/>
      <x:c r="M38" s="9"/>
      <x:c r="N38" s="9"/>
    </x:row>
    <x:row r="39" ht="62" customHeight="1">
      <x:c r="A39" s="9"/>
      <x:c r="B39" s="9"/>
      <x:c r="C39" s="9"/>
      <x:c r="D39" s="9"/>
      <x:c r="E39" s="9"/>
      <x:c r="F39" s="9"/>
      <x:c r="G39" s="9"/>
      <x:c r="H39" s="9"/>
      <x:c r="I39" s="9"/>
      <x:c r="J39" s="9"/>
      <x:c r="K39" s="14"/>
      <x:c r="L39" s="9"/>
      <x:c r="M39" s="9"/>
      <x:c r="N39" s="9"/>
    </x:row>
  </x:sheetData>
  <x:conditionalFormatting sqref="A10:A39">
    <x:cfRule type="expression" dxfId="0" priority="1">
      <x:formula>AND($A10&lt;&gt;"",COUNTIFS($A$10:$A$39,$A10)&gt;1)</x:formula>
    </x:cfRule>
  </x:conditionalFormatting>
  <x:dataValidations count="1">
    <x:dataValidation type="list" sqref="L10:L39">
      <x:formula1>"Pending,In progress,Reviewed"</x:formula1>
    </x:dataValidation>
  </x:dataValidations>
  <x:printOptions horizontalCentered="0" verticalCentered="0"/>
  <x:pageMargins left="0.25" right="0.25" top="0.4" bottom="0.4" header="0.15" footer="0.15"/>
  <x:pageSetup paperSize="9" orientation="landscape" scale="100"/>
  <x:headerFooter>
    <x:oddFooter>&amp;LISO Checklist - 2.0.1&amp;RPage &amp;P</x:oddFooter>
  </x:headerFooter>
  <x:colBreaks count="3" manualBreakCount="3">
    <x:brk id="4" min="0" max="1048575" man="1"/>
    <x:brk id="6" min="0" max="1048575" man="1"/>
    <x:brk id="9" min="0" max="1048575" man="1"/>
  </x:colBreaks>
  <x:tableParts count="1">
    <x:tablePart xmlns:r="http://schemas.openxmlformats.org/officeDocument/2006/relationships" r:id="R0000000000000008"/>
  </x:tableParts>
</x:worksheet>
</file>

<file path=xl/worksheets/sheet2.xml><?xml version="1.0" encoding="utf-8"?>
<x:worksheet xmlns:x="http://schemas.openxmlformats.org/spreadsheetml/2006/main">
  <x:sheetPr>
    <x:tabColor rgb="FF15324F"/>
  </x:sheetPr>
  <x:sheetViews>
    <x:sheetView showGridLines="0" workbookViewId="0">
      <x:pane xSplit="1" ySplit="9" topLeftCell="B10" activePane="bottomRight" state="frozen"/>
    </x:sheetView>
  </x:sheetViews>
  <x:sheetFormatPr defaultRowHeight="15"/>
  <x:cols>
    <x:col min="1" max="1" width="14" hidden="0" customWidth="1"/>
    <x:col min="2" max="2" width="31" hidden="0" customWidth="1"/>
    <x:col min="3" max="3" width="49" hidden="0" customWidth="1"/>
    <x:col min="4" max="4" width="45" hidden="0" customWidth="1"/>
    <x:col min="5" max="5" width="50" hidden="0" customWidth="1"/>
    <x:col min="6" max="6" width="48" hidden="0" customWidth="1"/>
    <x:col min="7" max="7" width="28" hidden="0" customWidth="1"/>
    <x:col min="8" max="8" width="15" hidden="0" customWidth="1"/>
    <x:col min="9" max="9" width="50" hidden="0" customWidth="1"/>
    <x:col min="10" max="10" width="52" hidden="0" customWidth="1"/>
    <x:col min="11" max="11" width="20" hidden="0" customWidth="1"/>
    <x:col min="12" max="12" width="26" hidden="0" customWidth="1"/>
    <x:col min="13" max="13" width="15" hidden="0" customWidth="1"/>
    <x:col min="14" max="14" width="18" hidden="0" customWidth="1"/>
    <x:col min="15" max="15" width="47" hidden="0" customWidth="1"/>
    <x:col min="16" max="16" width="31" hidden="0" customWidth="1"/>
  </x:cols>
  <x:sheetData>
    <x:row r="1">
      <x:c r="A1" s="2"/>
      <x:c r="B1" s="2"/>
      <x:c r="C1" s="2"/>
      <x:c r="D1" s="2"/>
      <x:c r="E1" s="2"/>
      <x:c r="F1" s="2"/>
      <x:c r="G1" s="2"/>
      <x:c r="H1" s="2"/>
      <x:c r="I1" s="2"/>
      <x:c r="J1" s="2"/>
      <x:c r="K1" s="2"/>
      <x:c r="L1" s="2"/>
      <x:c r="M1" s="2"/>
      <x:c r="N1" s="2"/>
      <x:c r="O1" s="2"/>
      <x:c r="P1" s="2"/>
    </x:row>
    <x:row r="2" ht="28" customHeight="1">
      <x:c r="A2" s="10" t="str">
        <x:v>Completed fictional example - actions</x:v>
      </x:c>
      <x:c r="B2" s="2"/>
      <x:c r="C2" s="2"/>
      <x:c r="D2" s="2"/>
      <x:c r="E2" s="2"/>
      <x:c r="F2" s="2"/>
      <x:c r="G2" s="2"/>
      <x:c r="H2" s="2"/>
      <x:c r="I2" s="2"/>
      <x:c r="J2" s="2"/>
      <x:c r="K2" s="2"/>
      <x:c r="L2" s="2"/>
      <x:c r="M2" s="2"/>
      <x:c r="N2" s="2"/>
      <x:c r="O2" s="2"/>
      <x:c r="P2" s="2"/>
    </x:row>
    <x:row r="3">
      <x:c r="A3" s="11" t="str">
        <x:v>Separate the finding, correction, cause, action and effectiveness review.</x:v>
      </x:c>
      <x:c r="B3" s="2"/>
      <x:c r="C3" s="2"/>
      <x:c r="D3" s="2"/>
      <x:c r="E3" s="2"/>
      <x:c r="F3" s="2"/>
      <x:c r="G3" s="2"/>
      <x:c r="H3" s="2"/>
      <x:c r="I3" s="2"/>
      <x:c r="J3" s="2"/>
      <x:c r="K3" s="2"/>
      <x:c r="L3" s="2"/>
      <x:c r="M3" s="2"/>
      <x:c r="N3" s="2"/>
      <x:c r="O3" s="2"/>
      <x:c r="P3" s="2"/>
    </x:row>
    <x:row r="4">
      <x:c r="A4" s="12"/>
      <x:c r="B4" s="12"/>
      <x:c r="C4" s="12"/>
      <x:c r="D4" s="12"/>
      <x:c r="E4" s="12"/>
      <x:c r="F4" s="12"/>
      <x:c r="G4" s="12"/>
      <x:c r="H4" s="12"/>
      <x:c r="I4" s="12"/>
      <x:c r="J4" s="12"/>
      <x:c r="K4" s="12"/>
      <x:c r="L4" s="12"/>
      <x:c r="M4" s="12"/>
      <x:c r="N4" s="12"/>
      <x:c r="O4" s="12"/>
      <x:c r="P4" s="12"/>
    </x:row>
    <x:row r="5">
      <x:c r="A5" s="2"/>
      <x:c r="B5" s="2"/>
      <x:c r="C5" s="2"/>
      <x:c r="D5" s="2"/>
      <x:c r="E5" s="2"/>
      <x:c r="F5" s="2"/>
      <x:c r="G5" s="2"/>
      <x:c r="H5" s="2"/>
      <x:c r="I5" s="2"/>
      <x:c r="J5" s="2"/>
      <x:c r="K5" s="2"/>
      <x:c r="L5" s="2"/>
      <x:c r="M5" s="2"/>
      <x:c r="N5" s="2"/>
      <x:c r="O5" s="2"/>
      <x:c r="P5" s="2"/>
    </x:row>
    <x:row r="6">
      <x:c r="A6" s="2" t="str">
        <x:v>Findings</x:v>
      </x:c>
      <x:c r="B6" s="13" t="n">
        <x:f>COUNTIFS(A10:A29,"&lt;&gt;")</x:f>
        <x:v>1</x:v>
      </x:c>
      <x:c r="C6" s="2"/>
      <x:c r="D6" s="2" t="str">
        <x:v>Open / reopened</x:v>
      </x:c>
      <x:c r="E6" s="13" t="n">
        <x:f>COUNTIFS(A10:A29,"&lt;&gt;",N10:N29,"Open")+COUNTIFS(A10:A29,"&lt;&gt;",N10:N29,"Reopened")</x:f>
        <x:v>1</x:v>
      </x:c>
      <x:c r="F6" s="2"/>
      <x:c r="G6" s="2"/>
      <x:c r="H6" s="2"/>
      <x:c r="I6" s="2"/>
      <x:c r="J6" s="2"/>
      <x:c r="K6" s="2"/>
      <x:c r="L6" s="2"/>
      <x:c r="M6" s="2"/>
      <x:c r="N6" s="2"/>
      <x:c r="O6" s="2"/>
      <x:c r="P6" s="2"/>
    </x:row>
    <x:row r="7">
      <x:c r="A7" s="2"/>
      <x:c r="B7" s="2"/>
      <x:c r="C7" s="2"/>
      <x:c r="D7" s="2"/>
      <x:c r="E7" s="2"/>
      <x:c r="F7" s="2"/>
      <x:c r="G7" s="2"/>
      <x:c r="H7" s="2"/>
      <x:c r="I7" s="2"/>
      <x:c r="J7" s="2"/>
      <x:c r="K7" s="2"/>
      <x:c r="L7" s="2"/>
      <x:c r="M7" s="2"/>
      <x:c r="N7" s="2"/>
      <x:c r="O7" s="2"/>
      <x:c r="P7" s="2"/>
    </x:row>
    <x:row r="8">
      <x:c r="A8" s="2"/>
      <x:c r="B8" s="2"/>
      <x:c r="C8" s="2"/>
      <x:c r="D8" s="2"/>
      <x:c r="E8" s="2"/>
      <x:c r="F8" s="2"/>
      <x:c r="G8" s="2"/>
      <x:c r="H8" s="2"/>
      <x:c r="I8" s="2"/>
      <x:c r="J8" s="2"/>
      <x:c r="K8" s="2"/>
      <x:c r="L8" s="2"/>
      <x:c r="M8" s="2"/>
      <x:c r="N8" s="2"/>
      <x:c r="O8" s="2"/>
      <x:c r="P8" s="2"/>
    </x:row>
    <x:row r="9" ht="42" customHeight="1">
      <x:c r="A9" s="6" t="str">
        <x:v>Finding ID</x:v>
      </x:c>
      <x:c r="B9" s="6" t="str">
        <x:v>Criterion / evidence IDs</x:v>
      </x:c>
      <x:c r="C9" s="6" t="str">
        <x:v>Finding / scope</x:v>
      </x:c>
      <x:c r="D9" s="6" t="str">
        <x:v>Correction</x:v>
      </x:c>
      <x:c r="E9" s="6" t="str">
        <x:v>Cause / supporting evidence</x:v>
      </x:c>
      <x:c r="F9" s="6" t="str">
        <x:v>Corrective action</x:v>
      </x:c>
      <x:c r="G9" s="6" t="str">
        <x:v>Action owner</x:v>
      </x:c>
      <x:c r="H9" s="6" t="str">
        <x:v>Due date</x:v>
      </x:c>
      <x:c r="I9" s="6" t="str">
        <x:v>Verification plan / criteria</x:v>
      </x:c>
      <x:c r="J9" s="6" t="str">
        <x:v>Verification evidence</x:v>
      </x:c>
      <x:c r="K9" s="6" t="str">
        <x:v>Result</x:v>
      </x:c>
      <x:c r="L9" s="6" t="str">
        <x:v>Reviewer</x:v>
      </x:c>
      <x:c r="M9" s="6" t="str">
        <x:v>Review date</x:v>
      </x:c>
      <x:c r="N9" s="6" t="str">
        <x:v>Decision</x:v>
      </x:c>
      <x:c r="O9" s="6" t="str">
        <x:v>Next check / rationale</x:v>
      </x:c>
      <x:c r="P9" s="6" t="str">
        <x:v>Closure completeness</x:v>
      </x:c>
    </x:row>
    <x:row r="10" ht="120" customHeight="1">
      <x:c r="A10" s="9" t="str">
        <x:v>F-01</x:v>
      </x:c>
      <x:c r="B10" s="9" t="str">
        <x:v>WI-04 rev 3; E-01 to E-04</x:v>
      </x:c>
      <x:c r="C10" s="9" t="str">
        <x:v>Approval before issue was not demonstrated for R-104 and R-115 in 6 sampled packs. No conclusion on the other 12.</x:v>
      </x:c>
      <x:c r="D10" s="9" t="str">
        <x:v>Review affected instructions, control their use and assess consequences.</x:v>
      </x:c>
      <x:c r="E10" s="9" t="str">
        <x:v>Illustrative investigation: an exception route bypassed the approval gate. DEMO / cause review CR-01 records test results.</x:v>
      </x:c>
      <x:c r="F10" s="9" t="str">
        <x:v>Validate a mandatory approval gate, including the exception route. Update the local release instruction.</x:v>
      </x:c>
      <x:c r="G10" s="9" t="str">
        <x:v>Process owner (fictional)</x:v>
      </x:c>
      <x:c r="H10" s="14" t="n">
        <x:v>46276</x:v>
      </x:c>
      <x:c r="I10" s="9" t="str">
        <x:v>After four weeks, review every subsequent release and exception. Each requires demonstrated valid approval by an authorised person before issue, including through the approved exception route.</x:v>
      </x:c>
      <x:c r="J10" s="9" t="str">
        <x:v>DEMO / follow-up FU-01: all 12 later releases checked. 11 satisfy the criterion; one exception lacks demonstrated approval.</x:v>
      </x:c>
      <x:c r="K10" s="9" t="str">
        <x:v>Ineffective</x:v>
      </x:c>
      <x:c r="L10" s="9" t="str">
        <x:v>Reviewer B (fictional)</x:v>
      </x:c>
      <x:c r="M10" s="14" t="n">
        <x:v>46307</x:v>
      </x:c>
      <x:c r="N10" s="9" t="str">
        <x:v>Open</x:v>
      </x:c>
      <x:c r="O10" s="9" t="str">
        <x:v>Finding remains open. Investigate the failed exception and agree a revised action and review period.</x:v>
      </x:c>
      <x:c r="P10" s="15" t="str">
        <x:f>IF(A10="","",IF(N10&lt;&gt;"Closed","Not closed",IF(OR(B10="",C10="",D10="",E10="",F10="",G10="",H10="",I10="",J10="",L10="",M10=""),"Missing closure fields",IF(K10&lt;&gt;"Effective","Result does not support closure","Review complete fields"))))</x:f>
        <x:v>Not closed</x:v>
      </x:c>
    </x:row>
    <x:row r="11" ht="62" customHeight="1">
      <x:c r="A11" s="9"/>
      <x:c r="B11" s="9"/>
      <x:c r="C11" s="9"/>
      <x:c r="D11" s="9"/>
      <x:c r="E11" s="9"/>
      <x:c r="F11" s="9"/>
      <x:c r="G11" s="9"/>
      <x:c r="H11" s="14"/>
      <x:c r="I11" s="9"/>
      <x:c r="J11" s="9"/>
      <x:c r="K11" s="9"/>
      <x:c r="L11" s="9"/>
      <x:c r="M11" s="14"/>
      <x:c r="N11" s="9"/>
      <x:c r="O11" s="9"/>
      <x:c r="P11" s="15" t="str">
        <x:f>IF(A11="","",IF(N11&lt;&gt;"Closed","Not closed",IF(OR(B11="",C11="",D11="",E11="",F11="",G11="",H11="",I11="",J11="",L11="",M11=""),"Missing closure fields",IF(K11&lt;&gt;"Effective","Result does not support closure","Review complete fields"))))</x:f>
      </x:c>
    </x:row>
    <x:row r="12" ht="62" customHeight="1">
      <x:c r="A12" s="9"/>
      <x:c r="B12" s="9"/>
      <x:c r="C12" s="9"/>
      <x:c r="D12" s="9"/>
      <x:c r="E12" s="9"/>
      <x:c r="F12" s="9"/>
      <x:c r="G12" s="9"/>
      <x:c r="H12" s="14"/>
      <x:c r="I12" s="9"/>
      <x:c r="J12" s="9"/>
      <x:c r="K12" s="9"/>
      <x:c r="L12" s="9"/>
      <x:c r="M12" s="14"/>
      <x:c r="N12" s="9"/>
      <x:c r="O12" s="9"/>
      <x:c r="P12" s="15" t="str">
        <x:f>IF(A12="","",IF(N12&lt;&gt;"Closed","Not closed",IF(OR(B12="",C12="",D12="",E12="",F12="",G12="",H12="",I12="",J12="",L12="",M12=""),"Missing closure fields",IF(K12&lt;&gt;"Effective","Result does not support closure","Review complete fields"))))</x:f>
      </x:c>
    </x:row>
    <x:row r="13" ht="62" customHeight="1">
      <x:c r="A13" s="9"/>
      <x:c r="B13" s="9"/>
      <x:c r="C13" s="9"/>
      <x:c r="D13" s="9"/>
      <x:c r="E13" s="9"/>
      <x:c r="F13" s="9"/>
      <x:c r="G13" s="9"/>
      <x:c r="H13" s="14"/>
      <x:c r="I13" s="9"/>
      <x:c r="J13" s="9"/>
      <x:c r="K13" s="9"/>
      <x:c r="L13" s="9"/>
      <x:c r="M13" s="14"/>
      <x:c r="N13" s="9"/>
      <x:c r="O13" s="9"/>
      <x:c r="P13" s="15" t="str">
        <x:f>IF(A13="","",IF(N13&lt;&gt;"Closed","Not closed",IF(OR(B13="",C13="",D13="",E13="",F13="",G13="",H13="",I13="",J13="",L13="",M13=""),"Missing closure fields",IF(K13&lt;&gt;"Effective","Result does not support closure","Review complete fields"))))</x:f>
      </x:c>
    </x:row>
    <x:row r="14" ht="62" customHeight="1">
      <x:c r="A14" s="9"/>
      <x:c r="B14" s="9"/>
      <x:c r="C14" s="9"/>
      <x:c r="D14" s="9"/>
      <x:c r="E14" s="9"/>
      <x:c r="F14" s="9"/>
      <x:c r="G14" s="9"/>
      <x:c r="H14" s="14"/>
      <x:c r="I14" s="9"/>
      <x:c r="J14" s="9"/>
      <x:c r="K14" s="9"/>
      <x:c r="L14" s="9"/>
      <x:c r="M14" s="14"/>
      <x:c r="N14" s="9"/>
      <x:c r="O14" s="9"/>
      <x:c r="P14" s="15" t="str">
        <x:f>IF(A14="","",IF(N14&lt;&gt;"Closed","Not closed",IF(OR(B14="",C14="",D14="",E14="",F14="",G14="",H14="",I14="",J14="",L14="",M14=""),"Missing closure fields",IF(K14&lt;&gt;"Effective","Result does not support closure","Review complete fields"))))</x:f>
      </x:c>
    </x:row>
    <x:row r="15" ht="62" customHeight="1">
      <x:c r="A15" s="9"/>
      <x:c r="B15" s="9"/>
      <x:c r="C15" s="9"/>
      <x:c r="D15" s="9"/>
      <x:c r="E15" s="9"/>
      <x:c r="F15" s="9"/>
      <x:c r="G15" s="9"/>
      <x:c r="H15" s="14"/>
      <x:c r="I15" s="9"/>
      <x:c r="J15" s="9"/>
      <x:c r="K15" s="9"/>
      <x:c r="L15" s="9"/>
      <x:c r="M15" s="14"/>
      <x:c r="N15" s="9"/>
      <x:c r="O15" s="9"/>
      <x:c r="P15" s="15" t="str">
        <x:f>IF(A15="","",IF(N15&lt;&gt;"Closed","Not closed",IF(OR(B15="",C15="",D15="",E15="",F15="",G15="",H15="",I15="",J15="",L15="",M15=""),"Missing closure fields",IF(K15&lt;&gt;"Effective","Result does not support closure","Review complete fields"))))</x:f>
      </x:c>
    </x:row>
    <x:row r="16" ht="62" customHeight="1">
      <x:c r="A16" s="9"/>
      <x:c r="B16" s="9"/>
      <x:c r="C16" s="9"/>
      <x:c r="D16" s="9"/>
      <x:c r="E16" s="9"/>
      <x:c r="F16" s="9"/>
      <x:c r="G16" s="9"/>
      <x:c r="H16" s="14"/>
      <x:c r="I16" s="9"/>
      <x:c r="J16" s="9"/>
      <x:c r="K16" s="9"/>
      <x:c r="L16" s="9"/>
      <x:c r="M16" s="14"/>
      <x:c r="N16" s="9"/>
      <x:c r="O16" s="9"/>
      <x:c r="P16" s="15" t="str">
        <x:f>IF(A16="","",IF(N16&lt;&gt;"Closed","Not closed",IF(OR(B16="",C16="",D16="",E16="",F16="",G16="",H16="",I16="",J16="",L16="",M16=""),"Missing closure fields",IF(K16&lt;&gt;"Effective","Result does not support closure","Review complete fields"))))</x:f>
      </x:c>
    </x:row>
    <x:row r="17" ht="62" customHeight="1">
      <x:c r="A17" s="9"/>
      <x:c r="B17" s="9"/>
      <x:c r="C17" s="9"/>
      <x:c r="D17" s="9"/>
      <x:c r="E17" s="9"/>
      <x:c r="F17" s="9"/>
      <x:c r="G17" s="9"/>
      <x:c r="H17" s="14"/>
      <x:c r="I17" s="9"/>
      <x:c r="J17" s="9"/>
      <x:c r="K17" s="9"/>
      <x:c r="L17" s="9"/>
      <x:c r="M17" s="14"/>
      <x:c r="N17" s="9"/>
      <x:c r="O17" s="9"/>
      <x:c r="P17" s="15" t="str">
        <x:f>IF(A17="","",IF(N17&lt;&gt;"Closed","Not closed",IF(OR(B17="",C17="",D17="",E17="",F17="",G17="",H17="",I17="",J17="",L17="",M17=""),"Missing closure fields",IF(K17&lt;&gt;"Effective","Result does not support closure","Review complete fields"))))</x:f>
      </x:c>
    </x:row>
    <x:row r="18" ht="62" customHeight="1">
      <x:c r="A18" s="9"/>
      <x:c r="B18" s="9"/>
      <x:c r="C18" s="9"/>
      <x:c r="D18" s="9"/>
      <x:c r="E18" s="9"/>
      <x:c r="F18" s="9"/>
      <x:c r="G18" s="9"/>
      <x:c r="H18" s="14"/>
      <x:c r="I18" s="9"/>
      <x:c r="J18" s="9"/>
      <x:c r="K18" s="9"/>
      <x:c r="L18" s="9"/>
      <x:c r="M18" s="14"/>
      <x:c r="N18" s="9"/>
      <x:c r="O18" s="9"/>
      <x:c r="P18" s="15" t="str">
        <x:f>IF(A18="","",IF(N18&lt;&gt;"Closed","Not closed",IF(OR(B18="",C18="",D18="",E18="",F18="",G18="",H18="",I18="",J18="",L18="",M18=""),"Missing closure fields",IF(K18&lt;&gt;"Effective","Result does not support closure","Review complete fields"))))</x:f>
      </x:c>
    </x:row>
    <x:row r="19" ht="62" customHeight="1">
      <x:c r="A19" s="9"/>
      <x:c r="B19" s="9"/>
      <x:c r="C19" s="9"/>
      <x:c r="D19" s="9"/>
      <x:c r="E19" s="9"/>
      <x:c r="F19" s="9"/>
      <x:c r="G19" s="9"/>
      <x:c r="H19" s="14"/>
      <x:c r="I19" s="9"/>
      <x:c r="J19" s="9"/>
      <x:c r="K19" s="9"/>
      <x:c r="L19" s="9"/>
      <x:c r="M19" s="14"/>
      <x:c r="N19" s="9"/>
      <x:c r="O19" s="9"/>
      <x:c r="P19" s="15" t="str">
        <x:f>IF(A19="","",IF(N19&lt;&gt;"Closed","Not closed",IF(OR(B19="",C19="",D19="",E19="",F19="",G19="",H19="",I19="",J19="",L19="",M19=""),"Missing closure fields",IF(K19&lt;&gt;"Effective","Result does not support closure","Review complete fields"))))</x:f>
      </x:c>
    </x:row>
    <x:row r="20" ht="62" customHeight="1">
      <x:c r="A20" s="9"/>
      <x:c r="B20" s="9"/>
      <x:c r="C20" s="9"/>
      <x:c r="D20" s="9"/>
      <x:c r="E20" s="9"/>
      <x:c r="F20" s="9"/>
      <x:c r="G20" s="9"/>
      <x:c r="H20" s="14"/>
      <x:c r="I20" s="9"/>
      <x:c r="J20" s="9"/>
      <x:c r="K20" s="9"/>
      <x:c r="L20" s="9"/>
      <x:c r="M20" s="14"/>
      <x:c r="N20" s="9"/>
      <x:c r="O20" s="9"/>
      <x:c r="P20" s="15" t="str">
        <x:f>IF(A20="","",IF(N20&lt;&gt;"Closed","Not closed",IF(OR(B20="",C20="",D20="",E20="",F20="",G20="",H20="",I20="",J20="",L20="",M20=""),"Missing closure fields",IF(K20&lt;&gt;"Effective","Result does not support closure","Review complete fields"))))</x:f>
      </x:c>
    </x:row>
    <x:row r="21" ht="62" customHeight="1">
      <x:c r="A21" s="9"/>
      <x:c r="B21" s="9"/>
      <x:c r="C21" s="9"/>
      <x:c r="D21" s="9"/>
      <x:c r="E21" s="9"/>
      <x:c r="F21" s="9"/>
      <x:c r="G21" s="9"/>
      <x:c r="H21" s="14"/>
      <x:c r="I21" s="9"/>
      <x:c r="J21" s="9"/>
      <x:c r="K21" s="9"/>
      <x:c r="L21" s="9"/>
      <x:c r="M21" s="14"/>
      <x:c r="N21" s="9"/>
      <x:c r="O21" s="9"/>
      <x:c r="P21" s="15" t="str">
        <x:f>IF(A21="","",IF(N21&lt;&gt;"Closed","Not closed",IF(OR(B21="",C21="",D21="",E21="",F21="",G21="",H21="",I21="",J21="",L21="",M21=""),"Missing closure fields",IF(K21&lt;&gt;"Effective","Result does not support closure","Review complete fields"))))</x:f>
      </x:c>
    </x:row>
    <x:row r="22" ht="62" customHeight="1">
      <x:c r="A22" s="9"/>
      <x:c r="B22" s="9"/>
      <x:c r="C22" s="9"/>
      <x:c r="D22" s="9"/>
      <x:c r="E22" s="9"/>
      <x:c r="F22" s="9"/>
      <x:c r="G22" s="9"/>
      <x:c r="H22" s="14"/>
      <x:c r="I22" s="9"/>
      <x:c r="J22" s="9"/>
      <x:c r="K22" s="9"/>
      <x:c r="L22" s="9"/>
      <x:c r="M22" s="14"/>
      <x:c r="N22" s="9"/>
      <x:c r="O22" s="9"/>
      <x:c r="P22" s="15" t="str">
        <x:f>IF(A22="","",IF(N22&lt;&gt;"Closed","Not closed",IF(OR(B22="",C22="",D22="",E22="",F22="",G22="",H22="",I22="",J22="",L22="",M22=""),"Missing closure fields",IF(K22&lt;&gt;"Effective","Result does not support closure","Review complete fields"))))</x:f>
      </x:c>
    </x:row>
    <x:row r="23" ht="62" customHeight="1">
      <x:c r="A23" s="9"/>
      <x:c r="B23" s="9"/>
      <x:c r="C23" s="9"/>
      <x:c r="D23" s="9"/>
      <x:c r="E23" s="9"/>
      <x:c r="F23" s="9"/>
      <x:c r="G23" s="9"/>
      <x:c r="H23" s="14"/>
      <x:c r="I23" s="9"/>
      <x:c r="J23" s="9"/>
      <x:c r="K23" s="9"/>
      <x:c r="L23" s="9"/>
      <x:c r="M23" s="14"/>
      <x:c r="N23" s="9"/>
      <x:c r="O23" s="9"/>
      <x:c r="P23" s="15" t="str">
        <x:f>IF(A23="","",IF(N23&lt;&gt;"Closed","Not closed",IF(OR(B23="",C23="",D23="",E23="",F23="",G23="",H23="",I23="",J23="",L23="",M23=""),"Missing closure fields",IF(K23&lt;&gt;"Effective","Result does not support closure","Review complete fields"))))</x:f>
      </x:c>
    </x:row>
    <x:row r="24" ht="62" customHeight="1">
      <x:c r="A24" s="9"/>
      <x:c r="B24" s="9"/>
      <x:c r="C24" s="9"/>
      <x:c r="D24" s="9"/>
      <x:c r="E24" s="9"/>
      <x:c r="F24" s="9"/>
      <x:c r="G24" s="9"/>
      <x:c r="H24" s="14"/>
      <x:c r="I24" s="9"/>
      <x:c r="J24" s="9"/>
      <x:c r="K24" s="9"/>
      <x:c r="L24" s="9"/>
      <x:c r="M24" s="14"/>
      <x:c r="N24" s="9"/>
      <x:c r="O24" s="9"/>
      <x:c r="P24" s="15" t="str">
        <x:f>IF(A24="","",IF(N24&lt;&gt;"Closed","Not closed",IF(OR(B24="",C24="",D24="",E24="",F24="",G24="",H24="",I24="",J24="",L24="",M24=""),"Missing closure fields",IF(K24&lt;&gt;"Effective","Result does not support closure","Review complete fields"))))</x:f>
      </x:c>
    </x:row>
    <x:row r="25" ht="62" customHeight="1">
      <x:c r="A25" s="9"/>
      <x:c r="B25" s="9"/>
      <x:c r="C25" s="9"/>
      <x:c r="D25" s="9"/>
      <x:c r="E25" s="9"/>
      <x:c r="F25" s="9"/>
      <x:c r="G25" s="9"/>
      <x:c r="H25" s="14"/>
      <x:c r="I25" s="9"/>
      <x:c r="J25" s="9"/>
      <x:c r="K25" s="9"/>
      <x:c r="L25" s="9"/>
      <x:c r="M25" s="14"/>
      <x:c r="N25" s="9"/>
      <x:c r="O25" s="9"/>
      <x:c r="P25" s="15" t="str">
        <x:f>IF(A25="","",IF(N25&lt;&gt;"Closed","Not closed",IF(OR(B25="",C25="",D25="",E25="",F25="",G25="",H25="",I25="",J25="",L25="",M25=""),"Missing closure fields",IF(K25&lt;&gt;"Effective","Result does not support closure","Review complete fields"))))</x:f>
      </x:c>
    </x:row>
    <x:row r="26" ht="62" customHeight="1">
      <x:c r="A26" s="9"/>
      <x:c r="B26" s="9"/>
      <x:c r="C26" s="9"/>
      <x:c r="D26" s="9"/>
      <x:c r="E26" s="9"/>
      <x:c r="F26" s="9"/>
      <x:c r="G26" s="9"/>
      <x:c r="H26" s="14"/>
      <x:c r="I26" s="9"/>
      <x:c r="J26" s="9"/>
      <x:c r="K26" s="9"/>
      <x:c r="L26" s="9"/>
      <x:c r="M26" s="14"/>
      <x:c r="N26" s="9"/>
      <x:c r="O26" s="9"/>
      <x:c r="P26" s="15" t="str">
        <x:f>IF(A26="","",IF(N26&lt;&gt;"Closed","Not closed",IF(OR(B26="",C26="",D26="",E26="",F26="",G26="",H26="",I26="",J26="",L26="",M26=""),"Missing closure fields",IF(K26&lt;&gt;"Effective","Result does not support closure","Review complete fields"))))</x:f>
      </x:c>
    </x:row>
    <x:row r="27" ht="62" customHeight="1">
      <x:c r="A27" s="9"/>
      <x:c r="B27" s="9"/>
      <x:c r="C27" s="9"/>
      <x:c r="D27" s="9"/>
      <x:c r="E27" s="9"/>
      <x:c r="F27" s="9"/>
      <x:c r="G27" s="9"/>
      <x:c r="H27" s="14"/>
      <x:c r="I27" s="9"/>
      <x:c r="J27" s="9"/>
      <x:c r="K27" s="9"/>
      <x:c r="L27" s="9"/>
      <x:c r="M27" s="14"/>
      <x:c r="N27" s="9"/>
      <x:c r="O27" s="9"/>
      <x:c r="P27" s="15" t="str">
        <x:f>IF(A27="","",IF(N27&lt;&gt;"Closed","Not closed",IF(OR(B27="",C27="",D27="",E27="",F27="",G27="",H27="",I27="",J27="",L27="",M27=""),"Missing closure fields",IF(K27&lt;&gt;"Effective","Result does not support closure","Review complete fields"))))</x:f>
      </x:c>
    </x:row>
    <x:row r="28" ht="62" customHeight="1">
      <x:c r="A28" s="9"/>
      <x:c r="B28" s="9"/>
      <x:c r="C28" s="9"/>
      <x:c r="D28" s="9"/>
      <x:c r="E28" s="9"/>
      <x:c r="F28" s="9"/>
      <x:c r="G28" s="9"/>
      <x:c r="H28" s="14"/>
      <x:c r="I28" s="9"/>
      <x:c r="J28" s="9"/>
      <x:c r="K28" s="9"/>
      <x:c r="L28" s="9"/>
      <x:c r="M28" s="14"/>
      <x:c r="N28" s="9"/>
      <x:c r="O28" s="9"/>
      <x:c r="P28" s="15" t="str">
        <x:f>IF(A28="","",IF(N28&lt;&gt;"Closed","Not closed",IF(OR(B28="",C28="",D28="",E28="",F28="",G28="",H28="",I28="",J28="",L28="",M28=""),"Missing closure fields",IF(K28&lt;&gt;"Effective","Result does not support closure","Review complete fields"))))</x:f>
      </x:c>
    </x:row>
    <x:row r="29" ht="62" customHeight="1">
      <x:c r="A29" s="9"/>
      <x:c r="B29" s="9"/>
      <x:c r="C29" s="9"/>
      <x:c r="D29" s="9"/>
      <x:c r="E29" s="9"/>
      <x:c r="F29" s="9"/>
      <x:c r="G29" s="9"/>
      <x:c r="H29" s="14"/>
      <x:c r="I29" s="9"/>
      <x:c r="J29" s="9"/>
      <x:c r="K29" s="9"/>
      <x:c r="L29" s="9"/>
      <x:c r="M29" s="14"/>
      <x:c r="N29" s="9"/>
      <x:c r="O29" s="9"/>
      <x:c r="P29" s="15" t="str">
        <x:f>IF(A29="","",IF(N29&lt;&gt;"Closed","Not closed",IF(OR(B29="",C29="",D29="",E29="",F29="",G29="",H29="",I29="",J29="",L29="",M29=""),"Missing closure fields",IF(K29&lt;&gt;"Effective","Result does not support closure","Review complete fields"))))</x:f>
      </x:c>
    </x:row>
  </x:sheetData>
  <x:conditionalFormatting sqref="A10:A29">
    <x:cfRule type="expression" dxfId="1" priority="1">
      <x:formula>AND($A10&lt;&gt;"",COUNTIFS($A$10:$A$29,$A10)&gt;1)</x:formula>
    </x:cfRule>
  </x:conditionalFormatting>
  <x:conditionalFormatting sqref="P10:P29">
    <x:cfRule type="expression" dxfId="2" priority="2">
      <x:formula>$P10="Missing closure fields"</x:formula>
    </x:cfRule>
    <x:cfRule type="expression" dxfId="3" priority="3">
      <x:formula>$P10="Result does not support closure"</x:formula>
    </x:cfRule>
  </x:conditionalFormatting>
  <x:conditionalFormatting sqref="K10:K29">
    <x:cfRule type="expression" dxfId="4" priority="4">
      <x:formula>$K10="Ineffective"</x:formula>
    </x:cfRule>
  </x:conditionalFormatting>
  <x:dataValidations count="2">
    <x:dataValidation type="list" sqref="K10:K29">
      <x:formula1>"Not tested,Insufficient,Effective,Ineffective"</x:formula1>
    </x:dataValidation>
    <x:dataValidation type="list" sqref="N10:N29">
      <x:formula1>"Open,Closed,Reopened"</x:formula1>
    </x:dataValidation>
  </x:dataValidations>
  <x:printOptions horizontalCentered="0" verticalCentered="0"/>
  <x:pageMargins left="0.25" right="0.25" top="0.4" bottom="0.4" header="0.15" footer="0.15"/>
  <x:pageSetup paperSize="9" orientation="landscape" scale="100"/>
  <x:headerFooter>
    <x:oddFooter>&amp;LISO Checklist - 2.0.1&amp;RPage &amp;P</x:oddFooter>
  </x:headerFooter>
  <x:colBreaks count="5" manualBreakCount="5">
    <x:brk id="3" min="0" max="1048575" man="1"/>
    <x:brk id="5" min="0" max="1048575" man="1"/>
    <x:brk id="8" min="0" max="1048575" man="1"/>
    <x:brk id="10" min="0" max="1048575" man="1"/>
    <x:brk id="14" min="0" max="1048575" man="1"/>
  </x:colBreaks>
  <x:tableParts count="1">
    <x:tablePart xmlns:r="http://schemas.openxmlformats.org/officeDocument/2006/relationships" r:id="R0000000000000009"/>
  </x:tableParts>
</x:worksheet>
</file>

<file path=xl/worksheets/sheet3.xml><?xml version="1.0" encoding="utf-8"?>
<x:worksheet xmlns:x="http://schemas.openxmlformats.org/spreadsheetml/2006/main">
  <x:sheetPr>
    <x:tabColor rgb="FF8B9AA8"/>
  </x:sheetPr>
  <x:sheetViews>
    <x:sheetView showGridLines="0" workbookViewId="0"/>
  </x:sheetViews>
  <x:sheetFormatPr defaultRowHeight="15"/>
  <x:cols>
    <x:col min="1" max="1" width="29" hidden="0" customWidth="1"/>
    <x:col min="2" max="2" width="103" hidden="0" customWidth="1"/>
  </x:cols>
  <x:sheetData>
    <x:row r="1">
      <x:c r="A1" s="16"/>
      <x:c r="B1" s="16"/>
    </x:row>
    <x:row r="2" ht="29" customHeight="1">
      <x:c r="A2" s="17" t="str">
        <x:v>Read first - fictional example</x:v>
      </x:c>
      <x:c r="B2" s="16"/>
    </x:row>
    <x:row r="3">
      <x:c r="A3" s="16"/>
      <x:c r="B3" s="16"/>
    </x:row>
    <x:row r="4" ht="43" customHeight="1">
      <x:c r="A4" s="18" t="str">
        <x:v>Purpose</x:v>
      </x:c>
      <x:c r="B4" s="8" t="str">
        <x:v>Keep an evidence trail from criterion to finding and action. Start with the blank file for a real audit.</x:v>
      </x:c>
    </x:row>
    <x:row r="5" ht="43" customHeight="1">
      <x:c r="A5" s="18" t="str">
        <x:v>Version</x:v>
      </x:c>
      <x:c r="B5" s="8" t="str">
        <x:v>2.0.1 / 2026-10-17. Publisher: ISO Checklist.</x:v>
      </x:c>
    </x:row>
    <x:row r="6" ht="43" customHeight="1">
      <x:c r="A6" s="18" t="str">
        <x:v>Example status</x:v>
      </x:c>
      <x:c r="B6" s="8" t="str">
        <x:v>Every populated case, date, person, record and result is fictional. This is a teaching example.</x:v>
      </x:c>
    </x:row>
    <x:row r="7" ht="43" customHeight="1">
      <x:c r="A7" s="18" t="str">
        <x:v>Audit process and scope</x:v>
      </x:c>
      <x:c r="B7" s="8" t="str">
        <x:v>Fictional Alder Workshop. Approval-before-issue step for production instructions. One site and one process only.</x:v>
      </x:c>
    </x:row>
    <x:row r="8" ht="43" customHeight="1">
      <x:c r="A8" s="18" t="str">
        <x:v>Audit period</x:v>
      </x:c>
      <x:c r="B8" s="8" t="str">
        <x:v>3-28 August 2026. Fictional audit on 1 September 2026.</x:v>
      </x:c>
    </x:row>
    <x:row r="9" ht="43" customHeight="1">
      <x:c r="A9" s="18" t="str">
        <x:v>Criterion and version</x:v>
      </x:c>
      <x:c r="B9" s="8" t="str">
        <x:v>Invented local procedure WI-04 revision 3 requires approval of revised instructions before issue.</x:v>
      </x:c>
    </x:row>
    <x:row r="10" ht="43" customHeight="1">
      <x:c r="A10" s="18" t="str">
        <x:v>Population and sampling</x:v>
      </x:c>
      <x:c r="B10" s="8" t="str">
        <x:v>18 releases. Targeted 6: R-101, R-104, R-108, R-111, R-115, R-118. Includes recent and exception cases. No population-wide rate claim.</x:v>
      </x:c>
    </x:row>
    <x:row r="11" ht="43" customHeight="1">
      <x:c r="A11" s="18" t="str">
        <x:v>Auditor and review</x:v>
      </x:c>
      <x:c r="B11" s="8" t="str">
        <x:v>Auditor A and Reviewer B are fictional role labels. They are not claims of professional review or sign-off.</x:v>
      </x:c>
    </x:row>
    <x:row r="12" ht="58" customHeight="1">
      <x:c r="A12" s="18" t="str">
        <x:v>Evidence sheet</x:v>
      </x:c>
      <x:c r="B12" s="8" t="str">
        <x:v>Use a unique evidence ID per retrievable item. Duplicate IDs are highlighted red. Record the source owner, access and retention rules. Reviewed means examined, not conforming.</x:v>
      </x:c>
    </x:row>
    <x:row r="13" ht="43" customHeight="1">
      <x:c r="A13" s="18" t="str">
        <x:v>Actions sheet</x:v>
      </x:c>
      <x:c r="B13" s="8" t="str">
        <x:v>Link every finding to evidence IDs. Separate correction, investigated cause, corrective action and effectiveness. Decision is a human input.</x:v>
      </x:c>
    </x:row>
    <x:row r="14" ht="58" customHeight="1">
      <x:c r="A14" s="18" t="str">
        <x:v>Closure completeness</x:v>
      </x:c>
      <x:c r="B14" s="8" t="str">
        <x:v>The calculated column only flags missing fields or an unsupportive result when Closed is selected. Review complete fields does not prove effectiveness or approve closure.</x:v>
      </x:c>
    </x:row>
    <x:row r="15" ht="43" customHeight="1">
      <x:c r="A15" s="18" t="str">
        <x:v>Dates and status</x:v>
      </x:c>
      <x:c r="B15" s="8" t="str">
        <x:v>Use real Excel dates. Evidence status: Pending, In progress or Reviewed. Action result: Not tested, Insufficient, Effective or Ineffective.</x:v>
      </x:c>
    </x:row>
    <x:row r="16" ht="43" customHeight="1">
      <x:c r="A16" s="18" t="str">
        <x:v>Capacity and extension</x:v>
      </x:c>
      <x:c r="B16" s="8" t="str">
        <x:v>30 evidence rows and 20 action rows. Beyond the last row, extend the Excel table and copy formula, validation and format from the previous row; then check them.</x:v>
      </x:c>
    </x:row>
    <x:row r="17" ht="74" customHeight="1">
      <x:c r="A17" s="18" t="str">
        <x:v>Printing</x:v>
      </x:c>
      <x:c r="B17" s="8" t="str">
        <x:v>Landscape pages at 100% scale. Evidence and Actions print across several horizontal panels, repeating the ID column and headings. Update the print area after adding records. Check print preview before issue. The PDF is the compact reading copy.</x:v>
      </x:c>
    </x:row>
    <x:row r="18" ht="43" customHeight="1">
      <x:c r="A18" s="18" t="str">
        <x:v>Confidentiality and retention</x:v>
      </x:c>
      <x:c r="B18" s="8" t="str">
        <x:v>Store source records in an approved repository. Use references rather than sensitive attachments. Set retention under your approved local schedule.</x:v>
      </x:c>
    </x:row>
    <x:row r="19" ht="43" customHeight="1">
      <x:c r="A19" s="18" t="str">
        <x:v>Review before issue</x:v>
      </x:c>
      <x:c r="B19" s="8" t="str">
        <x:v>Check criteria, versions, sample, facts, evidence access, ownership, dates and conclusion limits. Obtain the required human review before issuing.</x:v>
      </x:c>
    </x:row>
    <x:row r="20" ht="74" customHeight="1">
      <x:c r="A20" s="18" t="str">
        <x:v>Scope of this pack</x:v>
      </x:c>
      <x:c r="B20" s="8" t="str">
        <x:v>All organisations, procedures, people, record IDs, dates, quantities and results in the worked example are fictional. The local procedure is invented. This educational pack does not reproduce ISO standard text, provide a certification opinion or guarantee compliance. Select the applicable licensed standard and approved local criteria for your organisation.</x:v>
      </x:c>
    </x:row>
    <x:row r="21" ht="43" customHeight="1">
      <x:c r="A21" s="18" t="str">
        <x:v>Review status</x:v>
      </x:c>
      <x:c r="B21" s="8" t="str">
        <x:v>Publisher: ISO Checklist. This edition has not been signed off by an independent technical reviewer.</x:v>
      </x:c>
    </x:row>
    <x:row r="22" ht="58" customHeight="1">
      <x:c r="A22" s="18" t="str">
        <x:v>Use</x:v>
      </x:c>
      <x:c r="B22" s="8" t="str">
        <x:v>Free to download and adapt for your organisation's internal audits and internal training. Keep the fictional example separate from operational records. For republication or other permissions, contact hello@isochecklist.com.</x:v>
      </x:c>
    </x:row>
    <x:row r="23" ht="43" customHeight="1">
      <x:c r="A23" s="18" t="str">
        <x:v>Latest HTML guide</x:v>
      </x:c>
      <x:c r="B23" s="8" t="str">
        <x:v>https://isochecklist.com/audit-evidence-pack</x:v>
      </x:c>
    </x:row>
    <x:row r="24" ht="43" customHeight="1">
      <x:c r="A24" s="18" t="str">
        <x:v>Further reading</x:v>
      </x:c>
      <x:c r="B24" s="8" t="str">
        <x:v>ISO 19011:2026 - official publication record: https://www.iso.org/standard/19011 / ISO - Certification: https://www.iso.org/certification.html</x:v>
      </x:c>
    </x:row>
    <x:row r="25" ht="43" customHeight="1">
      <x:c r="A25" s="18" t="str">
        <x:v>Source check date</x:v>
      </x:c>
      <x:c r="B25" s="8" t="str">
        <x:v>2026-10-17. Check current editions and applicability again before use.</x:v>
      </x:c>
    </x:row>
    <x:row r="26" ht="43" customHeight="1">
      <x:c r="A26" s="18" t="str">
        <x:v>Disclosure</x:v>
      </x:c>
      <x:c r="B26" s="8" t="str">
        <x:v>ISO Checklist is a commercial publisher of editable management-system documents. No ISO affiliation or endorsement is claimed.</x:v>
      </x:c>
    </x:row>
    <x:row r="27">
      <x:c r="A27" s="16"/>
      <x:c r="B27" s="16"/>
    </x:row>
  </x:sheetData>
  <x:printOptions horizontalCentered="0" verticalCentered="0"/>
  <x:pageMargins left="0.25" right="0.25" top="0.4" bottom="0.4" header="0.15" footer="0.15"/>
  <x:pageSetup paperSize="9" orientation="landscape" scale="100"/>
  <x:headerFooter>
    <x:oddFooter>&amp;LISO Checklist - 2.0.1&amp;RPage &amp;P</x:oddFooter>
  </x:headerFooter>
</x:worksheet>
</file>